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iella.scataglini\Desktop\HARD TIMES\TRASPARENZA_SITO_DIRIGENTI_DIRETTORI_PERSONALE NON A TEMPO DET\anno 2023\"/>
    </mc:Choice>
  </mc:AlternateContent>
  <xr:revisionPtr revIDLastSave="0" documentId="13_ncr:1_{C0BF34EE-0E09-4CC0-8312-E918420D573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RA01F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4" i="1" l="1"/>
  <c r="M6" i="1"/>
  <c r="M5" i="1" l="1"/>
  <c r="M24" i="1" l="1"/>
  <c r="M20" i="1"/>
  <c r="M10" i="1" l="1"/>
  <c r="M7" i="1"/>
  <c r="M8" i="1"/>
  <c r="M9" i="1"/>
  <c r="M11" i="1"/>
  <c r="M12" i="1"/>
  <c r="M13" i="1"/>
  <c r="M14" i="1"/>
  <c r="M15" i="1"/>
  <c r="M16" i="1"/>
  <c r="M17" i="1"/>
  <c r="M18" i="1"/>
  <c r="M19" i="1"/>
  <c r="M21" i="1"/>
  <c r="M22" i="1"/>
  <c r="M23" i="1"/>
</calcChain>
</file>

<file path=xl/sharedStrings.xml><?xml version="1.0" encoding="utf-8"?>
<sst xmlns="http://schemas.openxmlformats.org/spreadsheetml/2006/main" count="152" uniqueCount="80">
  <si>
    <t>NOME</t>
  </si>
  <si>
    <t>ALESSANDRINI</t>
  </si>
  <si>
    <t>ANNAMARIA</t>
  </si>
  <si>
    <t>F</t>
  </si>
  <si>
    <t>Dirigente Ambientale</t>
  </si>
  <si>
    <t>BALDINI</t>
  </si>
  <si>
    <t>MARCO</t>
  </si>
  <si>
    <t>Dirigente medico rapp.esclusivo (terr.)</t>
  </si>
  <si>
    <t>Inc. gest. Strutt. Complessa-area territ</t>
  </si>
  <si>
    <t>A TEMPO INDETERMINATO - TEMPO PIENO</t>
  </si>
  <si>
    <t>BOCCACCINO</t>
  </si>
  <si>
    <t>BARBARA</t>
  </si>
  <si>
    <t>Inc. Strutt. Sempl./ Val Dipartim</t>
  </si>
  <si>
    <t>BRUCIATI</t>
  </si>
  <si>
    <t>CARTARO</t>
  </si>
  <si>
    <t>STEFANO</t>
  </si>
  <si>
    <t>Incarico di Direzione Strutt. Complessa</t>
  </si>
  <si>
    <t>COPPARONI</t>
  </si>
  <si>
    <t>ROBERTO</t>
  </si>
  <si>
    <t>Dirigente analista</t>
  </si>
  <si>
    <t>DI SANTE</t>
  </si>
  <si>
    <t>GIAMPAOLO</t>
  </si>
  <si>
    <t>FANELLI</t>
  </si>
  <si>
    <t>FIORETTI</t>
  </si>
  <si>
    <t>MARZIA</t>
  </si>
  <si>
    <t>GUIDUCCI</t>
  </si>
  <si>
    <t>GIAMPIERO</t>
  </si>
  <si>
    <t>Dirigente amministrativo</t>
  </si>
  <si>
    <t>MAGI</t>
  </si>
  <si>
    <t>SILVIA</t>
  </si>
  <si>
    <t>MARCHEGGIANI</t>
  </si>
  <si>
    <t>MASSIMO</t>
  </si>
  <si>
    <t>Dirigente chimico a rapp. esclusivo</t>
  </si>
  <si>
    <t>Inc. gest. Struttura Complessa</t>
  </si>
  <si>
    <t>MARIOTTI</t>
  </si>
  <si>
    <t>GIUSEPPA</t>
  </si>
  <si>
    <t>MELE</t>
  </si>
  <si>
    <t>MARILU'</t>
  </si>
  <si>
    <t>ORILISI</t>
  </si>
  <si>
    <t>PRINCIVALLI</t>
  </si>
  <si>
    <t>MARIA STELLA</t>
  </si>
  <si>
    <t>RANZUGLIA</t>
  </si>
  <si>
    <t>PAOLA</t>
  </si>
  <si>
    <t>SANTONI</t>
  </si>
  <si>
    <t>LUCA</t>
  </si>
  <si>
    <t>Stipendio tabellare compresa IVC</t>
  </si>
  <si>
    <t>Retribuzione di posizione fissa</t>
  </si>
  <si>
    <t>Retribuzione di posizione variabile</t>
  </si>
  <si>
    <t>TOTALE</t>
  </si>
  <si>
    <t>Rimborsi spese trasferte</t>
  </si>
  <si>
    <t xml:space="preserve">Altro </t>
  </si>
  <si>
    <t>DESCRIZIONE QUALIFICA</t>
  </si>
  <si>
    <t>TIPOLOGIA INCARICO</t>
  </si>
  <si>
    <t>20/04/2023 - 31/12/2023</t>
  </si>
  <si>
    <t xml:space="preserve">01/01/2023 - 31/12/2023 </t>
  </si>
  <si>
    <t>NOTE:</t>
  </si>
  <si>
    <t>Attività in regime di libera professione aziendale</t>
  </si>
  <si>
    <t>A</t>
  </si>
  <si>
    <t>B</t>
  </si>
  <si>
    <t>C</t>
  </si>
  <si>
    <t>D</t>
  </si>
  <si>
    <t>E</t>
  </si>
  <si>
    <t>G</t>
  </si>
  <si>
    <t>H</t>
  </si>
  <si>
    <t>I valori delle colonne A - B - C sono indicati in ragione d'anno</t>
  </si>
  <si>
    <t>CELLINI</t>
  </si>
  <si>
    <t>LUCIA</t>
  </si>
  <si>
    <t>01/01/2022 - 30/04/2022</t>
  </si>
  <si>
    <t>MONSIGNORI</t>
  </si>
  <si>
    <t>ANDREA</t>
  </si>
  <si>
    <t>01/09/2023 - 31/12/2023</t>
  </si>
  <si>
    <t>ANNIBALINI</t>
  </si>
  <si>
    <t>01/12/2023 - 31/12/2023</t>
  </si>
  <si>
    <t>PERSONALE COMANDATO DA ALTRO ENTE</t>
  </si>
  <si>
    <t>COGNOME</t>
  </si>
  <si>
    <t>ARPAM - PERSONALE DIRIGENTE - EMOLUMENTI COMPLESSIVI A CARICO DELLA FINANZA PUBBLICA - ANNO 2023</t>
  </si>
  <si>
    <t xml:space="preserve">PERIODO DI SERVIZIO NELL'ANNO </t>
  </si>
  <si>
    <t>RAPPORTO DI LAVORO</t>
  </si>
  <si>
    <t>La colonna "Altro" comprende gli importi - di competenza anno 2023 -  erogati a titolo di indennità di esclusività, indennità direzione dipartimento, indennità struttura complessa, indennità ufficiale polizia giudiziaria, indennità fondo condizioni di lavoro.</t>
  </si>
  <si>
    <t>Retribuzione di risultato - anno 2022 - erogata nel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</si>
</sst>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0">
    <xf numFmtId="0" fontId="0" fillId="0" borderId="0" xfId="0"/>
    <xf numFmtId="0" fontId="18" fillId="0" borderId="0" xfId="0" applyFont="1"/>
    <xf numFmtId="4" fontId="18" fillId="0" borderId="0" xfId="0" applyNumberFormat="1" applyFont="1"/>
    <xf numFmtId="0" fontId="18" fillId="0" borderId="0" xfId="0" applyFont="1" applyAlignment="1">
      <alignment horizontal="center" vertical="center" wrapText="1"/>
    </xf>
    <xf numFmtId="4" fontId="18" fillId="0" borderId="0" xfId="0" applyNumberFormat="1" applyFont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4" fontId="18" fillId="0" borderId="10" xfId="0" applyNumberFormat="1" applyFont="1" applyBorder="1" applyAlignment="1">
      <alignment horizontal="center" vertical="center" wrapText="1"/>
    </xf>
    <xf numFmtId="0" fontId="18" fillId="0" borderId="10" xfId="0" applyFont="1" applyBorder="1"/>
    <xf numFmtId="4" fontId="18" fillId="0" borderId="10" xfId="0" applyNumberFormat="1" applyFont="1" applyBorder="1"/>
    <xf numFmtId="4" fontId="18" fillId="33" borderId="10" xfId="0" applyNumberFormat="1" applyFont="1" applyFill="1" applyBorder="1"/>
  </cellXfs>
  <cellStyles count="42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8"/>
  <sheetViews>
    <sheetView tabSelected="1" workbookViewId="0">
      <pane xSplit="1" topLeftCell="B1" activePane="topRight" state="frozen"/>
      <selection activeCell="A2" sqref="A2"/>
      <selection pane="topRight" activeCell="F35" sqref="F35"/>
    </sheetView>
  </sheetViews>
  <sheetFormatPr defaultRowHeight="11.25" x14ac:dyDescent="0.2"/>
  <cols>
    <col min="1" max="1" width="11.28515625" style="1" bestFit="1" customWidth="1"/>
    <col min="2" max="2" width="10" style="1" bestFit="1" customWidth="1"/>
    <col min="3" max="3" width="18.28515625" style="1" bestFit="1" customWidth="1"/>
    <col min="4" max="4" width="27.42578125" style="1" customWidth="1"/>
    <col min="5" max="5" width="27.5703125" style="1" customWidth="1"/>
    <col min="6" max="6" width="30.140625" style="1" customWidth="1"/>
    <col min="7" max="7" width="9.28515625" style="2" customWidth="1"/>
    <col min="8" max="9" width="9.28515625" style="2" bestFit="1" customWidth="1"/>
    <col min="10" max="12" width="11" style="2" customWidth="1"/>
    <col min="13" max="13" width="9.28515625" style="2" customWidth="1"/>
    <col min="14" max="14" width="9.28515625" style="2" bestFit="1" customWidth="1"/>
    <col min="15" max="17" width="9.140625" style="2"/>
    <col min="18" max="16384" width="9.140625" style="1"/>
  </cols>
  <sheetData>
    <row r="1" spans="1:17" ht="23.25" customHeight="1" x14ac:dyDescent="0.2">
      <c r="A1" s="1" t="s">
        <v>75</v>
      </c>
    </row>
    <row r="2" spans="1:17" s="3" customFormat="1" ht="56.25" x14ac:dyDescent="0.25">
      <c r="A2" s="5" t="s">
        <v>74</v>
      </c>
      <c r="B2" s="5" t="s">
        <v>0</v>
      </c>
      <c r="C2" s="5" t="s">
        <v>76</v>
      </c>
      <c r="D2" s="5" t="s">
        <v>51</v>
      </c>
      <c r="E2" s="5" t="s">
        <v>52</v>
      </c>
      <c r="F2" s="5" t="s">
        <v>77</v>
      </c>
      <c r="G2" s="6" t="s">
        <v>45</v>
      </c>
      <c r="H2" s="6" t="s">
        <v>46</v>
      </c>
      <c r="I2" s="6" t="s">
        <v>47</v>
      </c>
      <c r="J2" s="6" t="s">
        <v>79</v>
      </c>
      <c r="K2" s="6" t="s">
        <v>50</v>
      </c>
      <c r="L2" s="6" t="s">
        <v>56</v>
      </c>
      <c r="M2" s="6" t="s">
        <v>48</v>
      </c>
      <c r="N2" s="6" t="s">
        <v>49</v>
      </c>
      <c r="O2" s="4"/>
      <c r="P2" s="4"/>
      <c r="Q2" s="4"/>
    </row>
    <row r="3" spans="1:17" s="3" customFormat="1" x14ac:dyDescent="0.25">
      <c r="A3" s="5"/>
      <c r="B3" s="5"/>
      <c r="C3" s="5"/>
      <c r="D3" s="5"/>
      <c r="E3" s="5"/>
      <c r="F3" s="5"/>
      <c r="G3" s="6" t="s">
        <v>57</v>
      </c>
      <c r="H3" s="6" t="s">
        <v>58</v>
      </c>
      <c r="I3" s="6" t="s">
        <v>59</v>
      </c>
      <c r="J3" s="6" t="s">
        <v>60</v>
      </c>
      <c r="K3" s="6" t="s">
        <v>61</v>
      </c>
      <c r="L3" s="6" t="s">
        <v>3</v>
      </c>
      <c r="M3" s="6" t="s">
        <v>62</v>
      </c>
      <c r="N3" s="6" t="s">
        <v>63</v>
      </c>
      <c r="O3" s="4"/>
      <c r="P3" s="4"/>
      <c r="Q3" s="4"/>
    </row>
    <row r="4" spans="1:17" x14ac:dyDescent="0.2">
      <c r="A4" s="7" t="s">
        <v>1</v>
      </c>
      <c r="B4" s="7" t="s">
        <v>2</v>
      </c>
      <c r="C4" s="7" t="s">
        <v>53</v>
      </c>
      <c r="D4" s="7" t="s">
        <v>4</v>
      </c>
      <c r="E4" s="7" t="s">
        <v>12</v>
      </c>
      <c r="F4" s="7" t="s">
        <v>9</v>
      </c>
      <c r="G4" s="8">
        <v>45803.94</v>
      </c>
      <c r="H4" s="8">
        <v>11500.06</v>
      </c>
      <c r="I4" s="8">
        <v>3640.91</v>
      </c>
      <c r="J4" s="8">
        <v>0</v>
      </c>
      <c r="K4" s="8">
        <v>0</v>
      </c>
      <c r="L4" s="8"/>
      <c r="M4" s="8">
        <f>G4+H4+I4+J4+K4</f>
        <v>60944.91</v>
      </c>
      <c r="N4" s="8">
        <v>842.36</v>
      </c>
    </row>
    <row r="5" spans="1:17" x14ac:dyDescent="0.2">
      <c r="A5" s="7" t="s">
        <v>71</v>
      </c>
      <c r="B5" s="7" t="s">
        <v>44</v>
      </c>
      <c r="C5" s="7" t="s">
        <v>72</v>
      </c>
      <c r="D5" s="7" t="s">
        <v>27</v>
      </c>
      <c r="E5" s="7" t="s">
        <v>12</v>
      </c>
      <c r="F5" s="7" t="s">
        <v>73</v>
      </c>
      <c r="G5" s="8">
        <v>45803.94</v>
      </c>
      <c r="H5" s="8">
        <v>11500.06</v>
      </c>
      <c r="I5" s="8">
        <v>6218.16</v>
      </c>
      <c r="J5" s="8">
        <v>0</v>
      </c>
      <c r="K5" s="8">
        <v>0</v>
      </c>
      <c r="L5" s="8"/>
      <c r="M5" s="8">
        <f>G5+H5+I5+J5+K5</f>
        <v>63522.16</v>
      </c>
      <c r="N5" s="8">
        <v>0</v>
      </c>
    </row>
    <row r="6" spans="1:17" x14ac:dyDescent="0.2">
      <c r="A6" s="7" t="s">
        <v>5</v>
      </c>
      <c r="B6" s="7" t="s">
        <v>6</v>
      </c>
      <c r="C6" s="7" t="s">
        <v>54</v>
      </c>
      <c r="D6" s="7" t="s">
        <v>7</v>
      </c>
      <c r="E6" s="7" t="s">
        <v>8</v>
      </c>
      <c r="F6" s="7" t="s">
        <v>9</v>
      </c>
      <c r="G6" s="8">
        <v>47242.13</v>
      </c>
      <c r="H6" s="8">
        <v>16479.97</v>
      </c>
      <c r="I6" s="8">
        <v>8806.98</v>
      </c>
      <c r="J6" s="8">
        <v>5408.32</v>
      </c>
      <c r="K6" s="8">
        <v>53292.639999999999</v>
      </c>
      <c r="L6" s="8"/>
      <c r="M6" s="8">
        <f>G6+H6+I6+J6+K6</f>
        <v>131230.03999999998</v>
      </c>
      <c r="N6" s="8">
        <v>1212.3900000000001</v>
      </c>
    </row>
    <row r="7" spans="1:17" x14ac:dyDescent="0.2">
      <c r="A7" s="7" t="s">
        <v>10</v>
      </c>
      <c r="B7" s="7" t="s">
        <v>11</v>
      </c>
      <c r="C7" s="7" t="s">
        <v>54</v>
      </c>
      <c r="D7" s="7" t="s">
        <v>4</v>
      </c>
      <c r="E7" s="7" t="s">
        <v>12</v>
      </c>
      <c r="F7" s="7" t="s">
        <v>9</v>
      </c>
      <c r="G7" s="8">
        <v>45803.94</v>
      </c>
      <c r="H7" s="8">
        <v>11500.06</v>
      </c>
      <c r="I7" s="8">
        <v>2674.49</v>
      </c>
      <c r="J7" s="8">
        <v>5389.62</v>
      </c>
      <c r="K7" s="8">
        <v>0</v>
      </c>
      <c r="L7" s="8"/>
      <c r="M7" s="8">
        <f t="shared" ref="M7:M23" si="0">G7+H7+I7+J7+K7</f>
        <v>65368.11</v>
      </c>
      <c r="N7" s="8">
        <v>0</v>
      </c>
    </row>
    <row r="8" spans="1:17" x14ac:dyDescent="0.2">
      <c r="A8" s="7" t="s">
        <v>13</v>
      </c>
      <c r="B8" s="7" t="s">
        <v>6</v>
      </c>
      <c r="C8" s="7" t="s">
        <v>54</v>
      </c>
      <c r="D8" s="7" t="s">
        <v>4</v>
      </c>
      <c r="E8" s="7" t="s">
        <v>12</v>
      </c>
      <c r="F8" s="7" t="s">
        <v>9</v>
      </c>
      <c r="G8" s="8">
        <v>45803.94</v>
      </c>
      <c r="H8" s="8">
        <v>11500.06</v>
      </c>
      <c r="I8" s="8">
        <v>2352.35</v>
      </c>
      <c r="J8" s="8">
        <v>5389.62</v>
      </c>
      <c r="K8" s="8">
        <v>423.13</v>
      </c>
      <c r="L8" s="8"/>
      <c r="M8" s="8">
        <f t="shared" si="0"/>
        <v>65469.1</v>
      </c>
      <c r="N8" s="8">
        <v>0</v>
      </c>
    </row>
    <row r="9" spans="1:17" x14ac:dyDescent="0.2">
      <c r="A9" s="7" t="s">
        <v>14</v>
      </c>
      <c r="B9" s="7" t="s">
        <v>15</v>
      </c>
      <c r="C9" s="7" t="s">
        <v>54</v>
      </c>
      <c r="D9" s="7" t="s">
        <v>4</v>
      </c>
      <c r="E9" s="7" t="s">
        <v>16</v>
      </c>
      <c r="F9" s="7" t="s">
        <v>9</v>
      </c>
      <c r="G9" s="8">
        <v>45803.94</v>
      </c>
      <c r="H9" s="8">
        <v>18000.060000000001</v>
      </c>
      <c r="I9" s="8">
        <v>6807.06</v>
      </c>
      <c r="J9" s="8">
        <v>6287.9</v>
      </c>
      <c r="K9" s="8">
        <v>18371.240000000002</v>
      </c>
      <c r="L9" s="8"/>
      <c r="M9" s="8">
        <f t="shared" si="0"/>
        <v>95270.2</v>
      </c>
      <c r="N9" s="8">
        <v>39.5</v>
      </c>
    </row>
    <row r="10" spans="1:17" x14ac:dyDescent="0.2">
      <c r="A10" s="7" t="s">
        <v>65</v>
      </c>
      <c r="B10" s="7" t="s">
        <v>66</v>
      </c>
      <c r="C10" s="7" t="s">
        <v>67</v>
      </c>
      <c r="D10" s="7" t="s">
        <v>32</v>
      </c>
      <c r="E10" s="7" t="s">
        <v>16</v>
      </c>
      <c r="F10" s="7" t="s">
        <v>9</v>
      </c>
      <c r="G10" s="9"/>
      <c r="H10" s="9"/>
      <c r="I10" s="9"/>
      <c r="J10" s="8">
        <v>811.58</v>
      </c>
      <c r="K10" s="9"/>
      <c r="L10" s="8"/>
      <c r="M10" s="8">
        <f t="shared" si="0"/>
        <v>811.58</v>
      </c>
      <c r="N10" s="8">
        <v>0</v>
      </c>
    </row>
    <row r="11" spans="1:17" x14ac:dyDescent="0.2">
      <c r="A11" s="7" t="s">
        <v>17</v>
      </c>
      <c r="B11" s="7" t="s">
        <v>18</v>
      </c>
      <c r="C11" s="7" t="s">
        <v>54</v>
      </c>
      <c r="D11" s="7" t="s">
        <v>19</v>
      </c>
      <c r="E11" s="7" t="s">
        <v>12</v>
      </c>
      <c r="F11" s="7" t="s">
        <v>9</v>
      </c>
      <c r="G11" s="8">
        <v>45803.94</v>
      </c>
      <c r="H11" s="8">
        <v>11500.06</v>
      </c>
      <c r="I11" s="8">
        <v>1385.93</v>
      </c>
      <c r="J11" s="8">
        <v>5376.4</v>
      </c>
      <c r="K11" s="8">
        <v>0</v>
      </c>
      <c r="L11" s="8"/>
      <c r="M11" s="8">
        <f t="shared" si="0"/>
        <v>64066.33</v>
      </c>
      <c r="N11" s="8">
        <v>7.9</v>
      </c>
    </row>
    <row r="12" spans="1:17" x14ac:dyDescent="0.2">
      <c r="A12" s="7" t="s">
        <v>20</v>
      </c>
      <c r="B12" s="7" t="s">
        <v>21</v>
      </c>
      <c r="C12" s="7" t="s">
        <v>54</v>
      </c>
      <c r="D12" s="7" t="s">
        <v>4</v>
      </c>
      <c r="E12" s="7" t="s">
        <v>12</v>
      </c>
      <c r="F12" s="7" t="s">
        <v>9</v>
      </c>
      <c r="G12" s="8">
        <v>45803.94</v>
      </c>
      <c r="H12" s="8">
        <v>11500.06</v>
      </c>
      <c r="I12" s="8">
        <v>2352.35</v>
      </c>
      <c r="J12" s="8">
        <v>5389.62</v>
      </c>
      <c r="K12" s="8">
        <v>3694.64</v>
      </c>
      <c r="L12" s="8"/>
      <c r="M12" s="8">
        <f t="shared" si="0"/>
        <v>68740.61</v>
      </c>
      <c r="N12" s="8">
        <v>506.81</v>
      </c>
    </row>
    <row r="13" spans="1:17" x14ac:dyDescent="0.2">
      <c r="A13" s="7" t="s">
        <v>22</v>
      </c>
      <c r="B13" s="7" t="s">
        <v>6</v>
      </c>
      <c r="C13" s="7" t="s">
        <v>54</v>
      </c>
      <c r="D13" s="7" t="s">
        <v>4</v>
      </c>
      <c r="E13" s="7" t="s">
        <v>12</v>
      </c>
      <c r="F13" s="7" t="s">
        <v>9</v>
      </c>
      <c r="G13" s="8">
        <v>45803.94</v>
      </c>
      <c r="H13" s="8">
        <v>11500.06</v>
      </c>
      <c r="I13" s="8">
        <v>2352.35</v>
      </c>
      <c r="J13" s="8">
        <v>5308.17</v>
      </c>
      <c r="K13" s="8">
        <v>7108.87</v>
      </c>
      <c r="L13" s="8"/>
      <c r="M13" s="8">
        <f t="shared" si="0"/>
        <v>72073.39</v>
      </c>
      <c r="N13" s="8">
        <v>851.03</v>
      </c>
    </row>
    <row r="14" spans="1:17" x14ac:dyDescent="0.2">
      <c r="A14" s="7" t="s">
        <v>23</v>
      </c>
      <c r="B14" s="7" t="s">
        <v>24</v>
      </c>
      <c r="C14" s="7" t="s">
        <v>54</v>
      </c>
      <c r="D14" s="7" t="s">
        <v>4</v>
      </c>
      <c r="E14" s="7" t="s">
        <v>12</v>
      </c>
      <c r="F14" s="7" t="s">
        <v>9</v>
      </c>
      <c r="G14" s="8">
        <v>45803.94</v>
      </c>
      <c r="H14" s="8">
        <v>11500.06</v>
      </c>
      <c r="I14" s="8">
        <v>2352.35</v>
      </c>
      <c r="J14" s="8">
        <v>5389.62</v>
      </c>
      <c r="K14" s="8">
        <v>0</v>
      </c>
      <c r="L14" s="8"/>
      <c r="M14" s="8">
        <f t="shared" si="0"/>
        <v>65045.97</v>
      </c>
      <c r="N14" s="8">
        <v>0</v>
      </c>
    </row>
    <row r="15" spans="1:17" x14ac:dyDescent="0.2">
      <c r="A15" s="7" t="s">
        <v>25</v>
      </c>
      <c r="B15" s="7" t="s">
        <v>26</v>
      </c>
      <c r="C15" s="7" t="s">
        <v>54</v>
      </c>
      <c r="D15" s="7" t="s">
        <v>27</v>
      </c>
      <c r="E15" s="7" t="s">
        <v>12</v>
      </c>
      <c r="F15" s="7" t="s">
        <v>9</v>
      </c>
      <c r="G15" s="8">
        <v>45803.94</v>
      </c>
      <c r="H15" s="8">
        <v>11500.06</v>
      </c>
      <c r="I15" s="8">
        <v>5573.75</v>
      </c>
      <c r="J15" s="8">
        <v>7635.31</v>
      </c>
      <c r="K15" s="8">
        <v>0</v>
      </c>
      <c r="L15" s="8"/>
      <c r="M15" s="8">
        <f t="shared" si="0"/>
        <v>70513.06</v>
      </c>
      <c r="N15" s="8">
        <v>95.28</v>
      </c>
    </row>
    <row r="16" spans="1:17" x14ac:dyDescent="0.2">
      <c r="A16" s="7" t="s">
        <v>28</v>
      </c>
      <c r="B16" s="7" t="s">
        <v>29</v>
      </c>
      <c r="C16" s="7" t="s">
        <v>54</v>
      </c>
      <c r="D16" s="7" t="s">
        <v>4</v>
      </c>
      <c r="E16" s="7" t="s">
        <v>12</v>
      </c>
      <c r="F16" s="7" t="s">
        <v>9</v>
      </c>
      <c r="G16" s="8">
        <v>45803.94</v>
      </c>
      <c r="H16" s="8">
        <v>11500.06</v>
      </c>
      <c r="I16" s="8">
        <v>2352.35</v>
      </c>
      <c r="J16" s="8">
        <v>5389.62</v>
      </c>
      <c r="K16" s="8">
        <v>1126.0999999999999</v>
      </c>
      <c r="L16" s="8"/>
      <c r="M16" s="8">
        <f t="shared" si="0"/>
        <v>66172.070000000007</v>
      </c>
      <c r="N16" s="8">
        <v>0</v>
      </c>
    </row>
    <row r="17" spans="1:14" x14ac:dyDescent="0.2">
      <c r="A17" s="7" t="s">
        <v>30</v>
      </c>
      <c r="B17" s="7" t="s">
        <v>31</v>
      </c>
      <c r="C17" s="7" t="s">
        <v>54</v>
      </c>
      <c r="D17" s="7" t="s">
        <v>32</v>
      </c>
      <c r="E17" s="7" t="s">
        <v>33</v>
      </c>
      <c r="F17" s="7" t="s">
        <v>9</v>
      </c>
      <c r="G17" s="8">
        <v>47242.13</v>
      </c>
      <c r="H17" s="8">
        <v>17509.96</v>
      </c>
      <c r="I17" s="8">
        <v>6196.06</v>
      </c>
      <c r="J17" s="8">
        <v>3129.96</v>
      </c>
      <c r="K17" s="8">
        <v>58155.24</v>
      </c>
      <c r="L17" s="8"/>
      <c r="M17" s="8">
        <f t="shared" si="0"/>
        <v>132233.35</v>
      </c>
      <c r="N17" s="8">
        <v>235.5</v>
      </c>
    </row>
    <row r="18" spans="1:14" x14ac:dyDescent="0.2">
      <c r="A18" s="7" t="s">
        <v>34</v>
      </c>
      <c r="B18" s="7" t="s">
        <v>35</v>
      </c>
      <c r="C18" s="7" t="s">
        <v>54</v>
      </c>
      <c r="D18" s="7" t="s">
        <v>4</v>
      </c>
      <c r="E18" s="7" t="s">
        <v>12</v>
      </c>
      <c r="F18" s="7" t="s">
        <v>9</v>
      </c>
      <c r="G18" s="8">
        <v>45803.94</v>
      </c>
      <c r="H18" s="8">
        <v>11500.06</v>
      </c>
      <c r="I18" s="8">
        <v>2352.35</v>
      </c>
      <c r="J18" s="8">
        <v>5389.62</v>
      </c>
      <c r="K18" s="8">
        <v>455.79</v>
      </c>
      <c r="L18" s="8"/>
      <c r="M18" s="8">
        <f t="shared" si="0"/>
        <v>65501.760000000002</v>
      </c>
      <c r="N18" s="8">
        <v>0</v>
      </c>
    </row>
    <row r="19" spans="1:14" x14ac:dyDescent="0.2">
      <c r="A19" s="7" t="s">
        <v>36</v>
      </c>
      <c r="B19" s="7" t="s">
        <v>37</v>
      </c>
      <c r="C19" s="7" t="s">
        <v>54</v>
      </c>
      <c r="D19" s="7" t="s">
        <v>4</v>
      </c>
      <c r="E19" s="7" t="s">
        <v>12</v>
      </c>
      <c r="F19" s="7" t="s">
        <v>9</v>
      </c>
      <c r="G19" s="8">
        <v>45803.94</v>
      </c>
      <c r="H19" s="8">
        <v>11500.06</v>
      </c>
      <c r="I19" s="8">
        <v>2352.35</v>
      </c>
      <c r="J19" s="8">
        <v>5389.62</v>
      </c>
      <c r="K19" s="8">
        <v>0</v>
      </c>
      <c r="L19" s="8"/>
      <c r="M19" s="8">
        <f t="shared" si="0"/>
        <v>65045.97</v>
      </c>
      <c r="N19" s="8">
        <v>0</v>
      </c>
    </row>
    <row r="20" spans="1:14" x14ac:dyDescent="0.2">
      <c r="A20" s="7" t="s">
        <v>68</v>
      </c>
      <c r="B20" s="7" t="s">
        <v>69</v>
      </c>
      <c r="C20" s="7" t="s">
        <v>70</v>
      </c>
      <c r="D20" s="7" t="s">
        <v>4</v>
      </c>
      <c r="E20" s="7" t="s">
        <v>16</v>
      </c>
      <c r="F20" s="7" t="s">
        <v>9</v>
      </c>
      <c r="G20" s="8">
        <v>45803.94</v>
      </c>
      <c r="H20" s="8">
        <v>18000.060000000001</v>
      </c>
      <c r="I20" s="8">
        <v>6483.36</v>
      </c>
      <c r="J20" s="8">
        <v>0</v>
      </c>
      <c r="K20" s="8">
        <v>8406.02</v>
      </c>
      <c r="L20" s="8"/>
      <c r="M20" s="8">
        <f>G20+H20+I20+J20+K20</f>
        <v>78693.38</v>
      </c>
      <c r="N20" s="8">
        <v>0</v>
      </c>
    </row>
    <row r="21" spans="1:14" x14ac:dyDescent="0.2">
      <c r="A21" s="7" t="s">
        <v>38</v>
      </c>
      <c r="B21" s="7" t="s">
        <v>15</v>
      </c>
      <c r="C21" s="7" t="s">
        <v>54</v>
      </c>
      <c r="D21" s="7" t="s">
        <v>32</v>
      </c>
      <c r="E21" s="7" t="s">
        <v>33</v>
      </c>
      <c r="F21" s="7" t="s">
        <v>9</v>
      </c>
      <c r="G21" s="8">
        <v>47242.13</v>
      </c>
      <c r="H21" s="8">
        <v>17509.96</v>
      </c>
      <c r="I21" s="8">
        <v>8451.2999999999993</v>
      </c>
      <c r="J21" s="8">
        <v>2475.29</v>
      </c>
      <c r="K21" s="8">
        <v>36327.67</v>
      </c>
      <c r="L21" s="8"/>
      <c r="M21" s="8">
        <f t="shared" si="0"/>
        <v>112006.34999999999</v>
      </c>
      <c r="N21" s="8">
        <v>0</v>
      </c>
    </row>
    <row r="22" spans="1:14" x14ac:dyDescent="0.2">
      <c r="A22" s="7" t="s">
        <v>39</v>
      </c>
      <c r="B22" s="7" t="s">
        <v>40</v>
      </c>
      <c r="C22" s="7" t="s">
        <v>54</v>
      </c>
      <c r="D22" s="7" t="s">
        <v>4</v>
      </c>
      <c r="E22" s="7" t="s">
        <v>12</v>
      </c>
      <c r="F22" s="7" t="s">
        <v>9</v>
      </c>
      <c r="G22" s="8">
        <v>45803.94</v>
      </c>
      <c r="H22" s="8">
        <v>11500.06</v>
      </c>
      <c r="I22" s="8">
        <v>2352.35</v>
      </c>
      <c r="J22" s="8">
        <v>5018.01</v>
      </c>
      <c r="K22" s="8">
        <v>231.21</v>
      </c>
      <c r="L22" s="8"/>
      <c r="M22" s="8">
        <f t="shared" si="0"/>
        <v>64905.57</v>
      </c>
      <c r="N22" s="8">
        <v>0</v>
      </c>
    </row>
    <row r="23" spans="1:14" x14ac:dyDescent="0.2">
      <c r="A23" s="7" t="s">
        <v>41</v>
      </c>
      <c r="B23" s="7" t="s">
        <v>42</v>
      </c>
      <c r="C23" s="7" t="s">
        <v>54</v>
      </c>
      <c r="D23" s="7" t="s">
        <v>4</v>
      </c>
      <c r="E23" s="7" t="s">
        <v>16</v>
      </c>
      <c r="F23" s="7" t="s">
        <v>9</v>
      </c>
      <c r="G23" s="8">
        <v>45803.94</v>
      </c>
      <c r="H23" s="8">
        <v>18000.060000000001</v>
      </c>
      <c r="I23" s="8">
        <v>6484.79</v>
      </c>
      <c r="J23" s="8">
        <v>6287.9</v>
      </c>
      <c r="K23" s="8">
        <v>17406.18</v>
      </c>
      <c r="L23" s="8"/>
      <c r="M23" s="8">
        <f t="shared" si="0"/>
        <v>93982.87</v>
      </c>
      <c r="N23" s="8">
        <v>0</v>
      </c>
    </row>
    <row r="24" spans="1:14" x14ac:dyDescent="0.2">
      <c r="A24" s="7" t="s">
        <v>43</v>
      </c>
      <c r="B24" s="7" t="s">
        <v>44</v>
      </c>
      <c r="C24" s="7" t="s">
        <v>54</v>
      </c>
      <c r="D24" s="7" t="s">
        <v>27</v>
      </c>
      <c r="E24" s="7" t="s">
        <v>12</v>
      </c>
      <c r="F24" s="7" t="s">
        <v>9</v>
      </c>
      <c r="G24" s="8">
        <v>45803.94</v>
      </c>
      <c r="H24" s="8">
        <v>11500.06</v>
      </c>
      <c r="I24" s="8">
        <v>6218.16</v>
      </c>
      <c r="J24" s="8">
        <v>5313.33</v>
      </c>
      <c r="K24" s="8">
        <v>0</v>
      </c>
      <c r="L24" s="8"/>
      <c r="M24" s="8">
        <f>G24+H24+I24+J24+K24</f>
        <v>68835.490000000005</v>
      </c>
      <c r="N24" s="8">
        <v>0</v>
      </c>
    </row>
    <row r="26" spans="1:14" x14ac:dyDescent="0.2">
      <c r="A26" s="1" t="s">
        <v>55</v>
      </c>
    </row>
    <row r="27" spans="1:14" x14ac:dyDescent="0.2">
      <c r="A27" s="1" t="s">
        <v>78</v>
      </c>
    </row>
    <row r="28" spans="1:14" x14ac:dyDescent="0.2">
      <c r="A28" s="1" t="s">
        <v>64</v>
      </c>
    </row>
  </sheetData>
  <phoneticPr fontId="19" type="noConversion"/>
  <pageMargins left="0.70866141732283472" right="0.70866141732283472" top="0.74803149606299213" bottom="0.74803149606299213" header="0.31496062992125984" footer="0.31496062992125984"/>
  <pageSetup paperSize="8" scale="9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TRA01F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Scataglini Marinella</dc:creator>
  <cp:lastModifiedBy>Scataglini Marinella</cp:lastModifiedBy>
  <cp:lastPrinted>2024-04-29T10:33:04Z</cp:lastPrinted>
  <dcterms:created xsi:type="dcterms:W3CDTF">2023-06-26T10:45:20Z</dcterms:created>
  <dcterms:modified xsi:type="dcterms:W3CDTF">2024-05-08T07:17:49Z</dcterms:modified>
</cp:coreProperties>
</file>