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la.scataglini\Desktop\HARD TIMES\TRASPARENZA_SITO_DIRIGENTI_DIRETTORI_PERSONALE NON A TEMPO DET\"/>
    </mc:Choice>
  </mc:AlternateContent>
  <xr:revisionPtr revIDLastSave="0" documentId="13_ncr:1_{A5A9B4BB-2542-4620-931B-4B8EB52D567C}" xr6:coauthVersionLast="47" xr6:coauthVersionMax="47" xr10:uidLastSave="{00000000-0000-0000-0000-000000000000}"/>
  <bookViews>
    <workbookView xWindow="-120" yWindow="-120" windowWidth="29040" windowHeight="15840" xr2:uid="{B34989FB-5E37-40E0-A8AC-0A50D61C422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1" l="1"/>
  <c r="M34" i="1"/>
  <c r="M33" i="1"/>
  <c r="M31" i="1"/>
  <c r="M30" i="1"/>
  <c r="M29" i="1"/>
  <c r="M28" i="1"/>
  <c r="M27" i="1"/>
  <c r="M26" i="1"/>
  <c r="M25" i="1"/>
  <c r="M24" i="1"/>
  <c r="M23" i="1"/>
  <c r="M22" i="1"/>
  <c r="M20" i="1"/>
  <c r="M19" i="1"/>
  <c r="M17" i="1"/>
  <c r="M16" i="1"/>
  <c r="M15" i="1"/>
  <c r="M14" i="1"/>
  <c r="M12" i="1"/>
  <c r="M11" i="1"/>
  <c r="M10" i="1"/>
  <c r="M9" i="1"/>
  <c r="M8" i="1"/>
  <c r="M6" i="1"/>
  <c r="J5" i="1"/>
  <c r="M5" i="1" s="1"/>
</calcChain>
</file>

<file path=xl/sharedStrings.xml><?xml version="1.0" encoding="utf-8"?>
<sst xmlns="http://schemas.openxmlformats.org/spreadsheetml/2006/main" count="208" uniqueCount="115">
  <si>
    <t>CONOME</t>
  </si>
  <si>
    <t>NOME</t>
  </si>
  <si>
    <t>Stipendio tabellare compresa ivc</t>
  </si>
  <si>
    <t>Retribuzione posizione fissa</t>
  </si>
  <si>
    <t>Retribuzione posizione variabile</t>
  </si>
  <si>
    <t>Attività in regime di libera professione aziendale</t>
  </si>
  <si>
    <t>TOTALE EMOLUMENTI COMPLESSIVI ANNO 2021</t>
  </si>
  <si>
    <t>RIMBORSI SPESE TRASFERTE</t>
  </si>
  <si>
    <t>A</t>
  </si>
  <si>
    <t>B</t>
  </si>
  <si>
    <t>C</t>
  </si>
  <si>
    <t>D</t>
  </si>
  <si>
    <t>E</t>
  </si>
  <si>
    <t>F</t>
  </si>
  <si>
    <t>G</t>
  </si>
  <si>
    <t>H</t>
  </si>
  <si>
    <t>AMMAZZALORSO</t>
  </si>
  <si>
    <t>PATRIZIA</t>
  </si>
  <si>
    <t>anno 2021</t>
  </si>
  <si>
    <t>Dirigente biologo a rapp. esclusivo</t>
  </si>
  <si>
    <t>Inc. gest. Struttura Complessa</t>
  </si>
  <si>
    <t>A TEMPO INDETERMINATO - TEMPO PIENO</t>
  </si>
  <si>
    <t>BALDINI</t>
  </si>
  <si>
    <t>MARCO</t>
  </si>
  <si>
    <t>Dirigente medico rapp.esclusivo (terr.)</t>
  </si>
  <si>
    <t>Inc. gest. Strutt. Complessa-area territ</t>
  </si>
  <si>
    <t>BOCCACCINO</t>
  </si>
  <si>
    <t>BARBARA</t>
  </si>
  <si>
    <t>Dirigente Ambientale</t>
  </si>
  <si>
    <t>Inc. Strutt. Sempl./ Val Dipartim</t>
  </si>
  <si>
    <t>BRUCIATI</t>
  </si>
  <si>
    <t>CARTARO</t>
  </si>
  <si>
    <t>STEFANO</t>
  </si>
  <si>
    <t>Incarico di Direzione Strutt. Complessa</t>
  </si>
  <si>
    <t>CELLINI</t>
  </si>
  <si>
    <t>LUCIA</t>
  </si>
  <si>
    <t>Dirigente chimico a rapp. esclusivo</t>
  </si>
  <si>
    <t>COPPARONI</t>
  </si>
  <si>
    <t>ROBERTO</t>
  </si>
  <si>
    <t>dal 01/07/2021</t>
  </si>
  <si>
    <t>Dirigente analista</t>
  </si>
  <si>
    <t>Senza incarico / in periodo di prova</t>
  </si>
  <si>
    <t>DI SANTE</t>
  </si>
  <si>
    <t>GIAMPAOLO</t>
  </si>
  <si>
    <t>DI SARRA</t>
  </si>
  <si>
    <t>BERNARDINO</t>
  </si>
  <si>
    <t>sino al 30/04/2021</t>
  </si>
  <si>
    <t>Dirigente ingegnere</t>
  </si>
  <si>
    <t>FANELLI</t>
  </si>
  <si>
    <t>FIORETTI</t>
  </si>
  <si>
    <t>MARZIA</t>
  </si>
  <si>
    <t>GUIDUCCI</t>
  </si>
  <si>
    <t>GIAMPIERO</t>
  </si>
  <si>
    <t>Dirigente amministrativo</t>
  </si>
  <si>
    <t>T.DET.-INC.DIRIG. ex art.16 CCNL 5.12.96</t>
  </si>
  <si>
    <t xml:space="preserve">LEONI </t>
  </si>
  <si>
    <t>TRISTANO</t>
  </si>
  <si>
    <t>sino al 30/09/2021</t>
  </si>
  <si>
    <t>MAGI</t>
  </si>
  <si>
    <t>SILVIA</t>
  </si>
  <si>
    <t>MANCIOLA</t>
  </si>
  <si>
    <t>CLAUDIA</t>
  </si>
  <si>
    <t>sino al 30/06/2021</t>
  </si>
  <si>
    <t>MARCHEGGIANI</t>
  </si>
  <si>
    <t>MASSIMO</t>
  </si>
  <si>
    <t>MARIOTTI</t>
  </si>
  <si>
    <t>GIUSEPPA</t>
  </si>
  <si>
    <t>MELE</t>
  </si>
  <si>
    <t>MARILU'</t>
  </si>
  <si>
    <t>ORILISI</t>
  </si>
  <si>
    <t>ORLETTI</t>
  </si>
  <si>
    <t>ROBERTA</t>
  </si>
  <si>
    <t>sino al 06/07/2021</t>
  </si>
  <si>
    <t>PANTALONE</t>
  </si>
  <si>
    <t>CORRADO</t>
  </si>
  <si>
    <t>Dirigente Fisico a rapp. Esclusivo</t>
  </si>
  <si>
    <t>Inc. gest. Strutt. Sempl. Dipartimentale</t>
  </si>
  <si>
    <t xml:space="preserve">PIANI </t>
  </si>
  <si>
    <t>FRANCESCA</t>
  </si>
  <si>
    <t>sino al 31/10/2021</t>
  </si>
  <si>
    <t>PRINCIVALLI</t>
  </si>
  <si>
    <t>MARIA STELLA</t>
  </si>
  <si>
    <t>dal 01/11/2021</t>
  </si>
  <si>
    <t>RANZUGLIA</t>
  </si>
  <si>
    <t>PAOLA</t>
  </si>
  <si>
    <t>SANTONI</t>
  </si>
  <si>
    <t>LUCA</t>
  </si>
  <si>
    <t>dal 15/07/2021</t>
  </si>
  <si>
    <t>TAGLIAVENTI</t>
  </si>
  <si>
    <t>ALESSANDRO</t>
  </si>
  <si>
    <t>NOTE:</t>
  </si>
  <si>
    <t>La colonna "Altro" comprende gli importi erogati a titolo di indennità di esclusività rapp. lavoro, indennità direzione dipartimento, indennità struttura complessa, indennità uff.pol.giudiziaria, indennità fondo condizioni di lavoro</t>
  </si>
  <si>
    <t>I valori delle colonne A - B - C sono indicati in ragione d'anno</t>
  </si>
  <si>
    <t>PERIODO DI SERVIZIO ANNO 2021</t>
  </si>
  <si>
    <t>DESCRIZIONE QUALIFICA</t>
  </si>
  <si>
    <t>TIPOLOGIA INCARICO</t>
  </si>
  <si>
    <t>TIPO RAPPORTO DI LAVORO</t>
  </si>
  <si>
    <t>ANNO 2021</t>
  </si>
  <si>
    <t>ARPAM - PERSONALE DIRIGENTE - EMOLUMENTI COMPLESSIVI A CARICO DELLA FINANZA PUBBLICA</t>
  </si>
  <si>
    <t xml:space="preserve">ULTIMO AGGIORNAMENTO </t>
  </si>
  <si>
    <t xml:space="preserve">Altro </t>
  </si>
  <si>
    <t>Retribuzione risultato anno 2020 (erogata nel 2021)</t>
  </si>
  <si>
    <t>GIORGI</t>
  </si>
  <si>
    <t>GABRIELLA</t>
  </si>
  <si>
    <t>cessata dal 04/03/2020</t>
  </si>
  <si>
    <t>REGGIANI</t>
  </si>
  <si>
    <t>MARIA CRISTINA</t>
  </si>
  <si>
    <t>cessata dal 01/08/2020</t>
  </si>
  <si>
    <t>DIAFERIA</t>
  </si>
  <si>
    <t>NUNZIA</t>
  </si>
  <si>
    <t>cessata dal 01/07/2020</t>
  </si>
  <si>
    <t>Inc.natura professionale</t>
  </si>
  <si>
    <t>BARTOLINI</t>
  </si>
  <si>
    <t>CARLO</t>
  </si>
  <si>
    <t>cessato dal 01/08/2020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</si>
</sst>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wrapText="1"/>
    </xf>
    <xf numFmtId="14" fontId="0" fillId="0" borderId="0" xfId="0" applyNumberFormat="1" applyAlignment="1">
      <alignment horizontal="left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8CC61-05DD-4995-BFB8-A6250AFB832B}">
  <dimension ref="A1:O39"/>
  <sheetViews>
    <sheetView tabSelected="1" workbookViewId="0">
      <pane xSplit="1" topLeftCell="B1" activePane="topRight" state="frozen"/>
      <selection pane="topRight" activeCell="D5" sqref="D5"/>
    </sheetView>
  </sheetViews>
  <sheetFormatPr defaultRowHeight="15" x14ac:dyDescent="0.25"/>
  <cols>
    <col min="1" max="1" width="16.28515625" bestFit="1" customWidth="1"/>
    <col min="2" max="2" width="15.7109375" bestFit="1" customWidth="1"/>
    <col min="3" max="3" width="17.28515625" customWidth="1"/>
    <col min="4" max="4" width="36" bestFit="1" customWidth="1"/>
    <col min="5" max="5" width="35.85546875" bestFit="1" customWidth="1"/>
    <col min="6" max="6" width="41.7109375" bestFit="1" customWidth="1"/>
    <col min="7" max="7" width="10.85546875" customWidth="1"/>
    <col min="8" max="8" width="12.85546875" customWidth="1"/>
    <col min="9" max="10" width="12.42578125" customWidth="1"/>
    <col min="11" max="11" width="14.140625" customWidth="1"/>
    <col min="12" max="12" width="11.5703125" customWidth="1"/>
    <col min="13" max="13" width="13.28515625" customWidth="1"/>
    <col min="14" max="14" width="11" customWidth="1"/>
  </cols>
  <sheetData>
    <row r="1" spans="1:15" x14ac:dyDescent="0.25">
      <c r="A1" t="s">
        <v>97</v>
      </c>
      <c r="C1" t="s">
        <v>98</v>
      </c>
    </row>
    <row r="2" spans="1:15" ht="15.75" thickBot="1" x14ac:dyDescent="0.3">
      <c r="A2" t="s">
        <v>99</v>
      </c>
      <c r="C2" s="12">
        <v>44840</v>
      </c>
    </row>
    <row r="3" spans="1:15" ht="75.75" thickBot="1" x14ac:dyDescent="0.3">
      <c r="A3" s="7" t="s">
        <v>0</v>
      </c>
      <c r="B3" s="7" t="s">
        <v>1</v>
      </c>
      <c r="C3" s="8" t="s">
        <v>93</v>
      </c>
      <c r="D3" s="7" t="s">
        <v>94</v>
      </c>
      <c r="E3" s="7" t="s">
        <v>95</v>
      </c>
      <c r="F3" s="7" t="s">
        <v>96</v>
      </c>
      <c r="G3" s="8" t="s">
        <v>2</v>
      </c>
      <c r="H3" s="8" t="s">
        <v>3</v>
      </c>
      <c r="I3" s="8" t="s">
        <v>4</v>
      </c>
      <c r="J3" s="8" t="s">
        <v>101</v>
      </c>
      <c r="K3" s="8" t="s">
        <v>100</v>
      </c>
      <c r="L3" s="8" t="s">
        <v>5</v>
      </c>
      <c r="M3" s="8" t="s">
        <v>6</v>
      </c>
      <c r="N3" s="9" t="s">
        <v>7</v>
      </c>
      <c r="O3" s="1"/>
    </row>
    <row r="4" spans="1:15" ht="16.5" customHeight="1" x14ac:dyDescent="0.25">
      <c r="A4" s="10"/>
      <c r="B4" s="10"/>
      <c r="C4" s="11"/>
      <c r="D4" s="10"/>
      <c r="E4" s="10"/>
      <c r="F4" s="10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3" t="s">
        <v>15</v>
      </c>
      <c r="O4" s="1"/>
    </row>
    <row r="5" spans="1:15" ht="17.100000000000001" customHeight="1" x14ac:dyDescent="0.25">
      <c r="A5" s="4" t="s">
        <v>16</v>
      </c>
      <c r="B5" s="4" t="s">
        <v>17</v>
      </c>
      <c r="C5" s="19" t="s">
        <v>18</v>
      </c>
      <c r="D5" s="4" t="s">
        <v>19</v>
      </c>
      <c r="E5" s="4" t="s">
        <v>20</v>
      </c>
      <c r="F5" s="4" t="s">
        <v>21</v>
      </c>
      <c r="G5" s="13">
        <v>45577.61</v>
      </c>
      <c r="H5" s="13">
        <v>17000</v>
      </c>
      <c r="I5" s="13">
        <v>7484.75</v>
      </c>
      <c r="J5" s="13">
        <f>9190.48+12978.06</f>
        <v>22168.54</v>
      </c>
      <c r="K5" s="13">
        <v>45020</v>
      </c>
      <c r="L5" s="13">
        <v>0</v>
      </c>
      <c r="M5" s="13">
        <f>SUM(G5:L5)</f>
        <v>137250.9</v>
      </c>
      <c r="N5" s="14">
        <v>0</v>
      </c>
    </row>
    <row r="6" spans="1:15" ht="17.100000000000001" customHeight="1" x14ac:dyDescent="0.25">
      <c r="A6" s="5" t="s">
        <v>22</v>
      </c>
      <c r="B6" s="5" t="s">
        <v>23</v>
      </c>
      <c r="C6" s="20" t="s">
        <v>18</v>
      </c>
      <c r="D6" s="5" t="s">
        <v>24</v>
      </c>
      <c r="E6" s="5" t="s">
        <v>25</v>
      </c>
      <c r="F6" s="5" t="s">
        <v>21</v>
      </c>
      <c r="G6" s="15">
        <v>45577.61</v>
      </c>
      <c r="H6" s="15">
        <v>16000</v>
      </c>
      <c r="I6" s="15">
        <v>8806.98</v>
      </c>
      <c r="J6" s="15">
        <v>15807.18</v>
      </c>
      <c r="K6" s="15">
        <v>37558.89</v>
      </c>
      <c r="L6" s="15">
        <v>0</v>
      </c>
      <c r="M6" s="15">
        <f t="shared" ref="M6:M34" si="0">SUM(G6:L6)</f>
        <v>123750.65999999999</v>
      </c>
      <c r="N6" s="16">
        <v>0</v>
      </c>
    </row>
    <row r="7" spans="1:15" ht="17.100000000000001" customHeight="1" x14ac:dyDescent="0.25">
      <c r="A7" s="5" t="s">
        <v>112</v>
      </c>
      <c r="B7" s="5" t="s">
        <v>113</v>
      </c>
      <c r="C7" s="22" t="s">
        <v>114</v>
      </c>
      <c r="D7" s="5" t="s">
        <v>47</v>
      </c>
      <c r="E7" s="4" t="s">
        <v>20</v>
      </c>
      <c r="F7" s="4" t="s">
        <v>21</v>
      </c>
      <c r="G7" s="15"/>
      <c r="H7" s="15"/>
      <c r="I7" s="15"/>
      <c r="J7" s="15">
        <v>16351.78</v>
      </c>
      <c r="K7" s="15"/>
      <c r="L7" s="15"/>
      <c r="M7" s="15"/>
      <c r="N7" s="16"/>
    </row>
    <row r="8" spans="1:15" ht="17.100000000000001" customHeight="1" x14ac:dyDescent="0.25">
      <c r="A8" s="5" t="s">
        <v>26</v>
      </c>
      <c r="B8" s="5" t="s">
        <v>27</v>
      </c>
      <c r="C8" s="20" t="s">
        <v>18</v>
      </c>
      <c r="D8" s="5" t="s">
        <v>28</v>
      </c>
      <c r="E8" s="5" t="s">
        <v>29</v>
      </c>
      <c r="F8" s="5" t="s">
        <v>21</v>
      </c>
      <c r="G8" s="15">
        <v>45577.61</v>
      </c>
      <c r="H8" s="15">
        <v>11500</v>
      </c>
      <c r="I8" s="15">
        <v>2674.49</v>
      </c>
      <c r="J8" s="15">
        <v>6230.04</v>
      </c>
      <c r="K8" s="15">
        <v>0</v>
      </c>
      <c r="L8" s="15">
        <v>0</v>
      </c>
      <c r="M8" s="15">
        <f t="shared" si="0"/>
        <v>65982.14</v>
      </c>
      <c r="N8" s="16">
        <v>0</v>
      </c>
    </row>
    <row r="9" spans="1:15" ht="17.100000000000001" customHeight="1" x14ac:dyDescent="0.25">
      <c r="A9" s="5" t="s">
        <v>30</v>
      </c>
      <c r="B9" s="5" t="s">
        <v>23</v>
      </c>
      <c r="C9" s="20" t="s">
        <v>18</v>
      </c>
      <c r="D9" s="5" t="s">
        <v>28</v>
      </c>
      <c r="E9" s="5" t="s">
        <v>29</v>
      </c>
      <c r="F9" s="5" t="s">
        <v>21</v>
      </c>
      <c r="G9" s="15">
        <v>45577.61</v>
      </c>
      <c r="H9" s="15">
        <v>11500</v>
      </c>
      <c r="I9" s="15">
        <v>2352.35</v>
      </c>
      <c r="J9" s="15">
        <v>18690.099999999999</v>
      </c>
      <c r="K9" s="15">
        <v>3471.06</v>
      </c>
      <c r="L9" s="15">
        <v>0</v>
      </c>
      <c r="M9" s="15">
        <f t="shared" si="0"/>
        <v>81591.12</v>
      </c>
      <c r="N9" s="16">
        <v>0</v>
      </c>
    </row>
    <row r="10" spans="1:15" ht="17.100000000000001" customHeight="1" x14ac:dyDescent="0.25">
      <c r="A10" s="5" t="s">
        <v>31</v>
      </c>
      <c r="B10" s="5" t="s">
        <v>32</v>
      </c>
      <c r="C10" s="20" t="s">
        <v>18</v>
      </c>
      <c r="D10" s="5" t="s">
        <v>28</v>
      </c>
      <c r="E10" s="5" t="s">
        <v>33</v>
      </c>
      <c r="F10" s="5" t="s">
        <v>21</v>
      </c>
      <c r="G10" s="15">
        <v>45577.61</v>
      </c>
      <c r="H10" s="15">
        <v>11500</v>
      </c>
      <c r="I10" s="15">
        <v>6807.06</v>
      </c>
      <c r="J10" s="15">
        <v>18690.099999999999</v>
      </c>
      <c r="K10" s="15">
        <v>7907.97</v>
      </c>
      <c r="L10" s="15">
        <v>0</v>
      </c>
      <c r="M10" s="15">
        <f t="shared" si="0"/>
        <v>90482.739999999991</v>
      </c>
      <c r="N10" s="16">
        <v>16.47</v>
      </c>
    </row>
    <row r="11" spans="1:15" ht="17.100000000000001" customHeight="1" x14ac:dyDescent="0.25">
      <c r="A11" s="5" t="s">
        <v>34</v>
      </c>
      <c r="B11" s="5" t="s">
        <v>35</v>
      </c>
      <c r="C11" s="20" t="s">
        <v>18</v>
      </c>
      <c r="D11" s="5" t="s">
        <v>36</v>
      </c>
      <c r="E11" s="5" t="s">
        <v>20</v>
      </c>
      <c r="F11" s="5" t="s">
        <v>21</v>
      </c>
      <c r="G11" s="15">
        <v>45577.61</v>
      </c>
      <c r="H11" s="15">
        <v>17000</v>
      </c>
      <c r="I11" s="15">
        <v>6840.47</v>
      </c>
      <c r="J11" s="15">
        <v>15876.4</v>
      </c>
      <c r="K11" s="15">
        <v>29900.39</v>
      </c>
      <c r="L11" s="15">
        <v>0</v>
      </c>
      <c r="M11" s="15">
        <f t="shared" si="0"/>
        <v>115194.87</v>
      </c>
      <c r="N11" s="16">
        <v>0</v>
      </c>
    </row>
    <row r="12" spans="1:15" ht="17.100000000000001" customHeight="1" x14ac:dyDescent="0.25">
      <c r="A12" s="5" t="s">
        <v>37</v>
      </c>
      <c r="B12" s="5" t="s">
        <v>38</v>
      </c>
      <c r="C12" s="20" t="s">
        <v>39</v>
      </c>
      <c r="D12" s="5" t="s">
        <v>40</v>
      </c>
      <c r="E12" s="5" t="s">
        <v>41</v>
      </c>
      <c r="F12" s="5" t="s">
        <v>21</v>
      </c>
      <c r="G12" s="15">
        <v>45577.61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f t="shared" si="0"/>
        <v>45577.61</v>
      </c>
      <c r="N12" s="16">
        <v>0</v>
      </c>
    </row>
    <row r="13" spans="1:15" ht="17.100000000000001" customHeight="1" x14ac:dyDescent="0.25">
      <c r="A13" s="5" t="s">
        <v>108</v>
      </c>
      <c r="B13" s="5" t="s">
        <v>109</v>
      </c>
      <c r="C13" s="22" t="s">
        <v>110</v>
      </c>
      <c r="D13" s="5" t="s">
        <v>28</v>
      </c>
      <c r="E13" s="5" t="s">
        <v>111</v>
      </c>
      <c r="F13" s="5" t="s">
        <v>21</v>
      </c>
      <c r="G13" s="15"/>
      <c r="H13" s="15"/>
      <c r="I13" s="15"/>
      <c r="J13" s="15">
        <v>9293.98</v>
      </c>
      <c r="K13" s="15"/>
      <c r="L13" s="15"/>
      <c r="M13" s="15"/>
      <c r="N13" s="16"/>
    </row>
    <row r="14" spans="1:15" ht="17.100000000000001" customHeight="1" x14ac:dyDescent="0.25">
      <c r="A14" s="5" t="s">
        <v>42</v>
      </c>
      <c r="B14" s="5" t="s">
        <v>43</v>
      </c>
      <c r="C14" s="20" t="s">
        <v>18</v>
      </c>
      <c r="D14" s="5" t="s">
        <v>28</v>
      </c>
      <c r="E14" s="5" t="s">
        <v>29</v>
      </c>
      <c r="F14" s="5" t="s">
        <v>21</v>
      </c>
      <c r="G14" s="15">
        <v>45577.61</v>
      </c>
      <c r="H14" s="15">
        <v>11500</v>
      </c>
      <c r="I14" s="15">
        <v>2352.35</v>
      </c>
      <c r="J14" s="15">
        <v>6230.04</v>
      </c>
      <c r="K14" s="15">
        <v>2472.58</v>
      </c>
      <c r="L14" s="15">
        <v>0</v>
      </c>
      <c r="M14" s="15">
        <f t="shared" si="0"/>
        <v>68132.58</v>
      </c>
      <c r="N14" s="16">
        <v>90.67</v>
      </c>
    </row>
    <row r="15" spans="1:15" ht="17.100000000000001" customHeight="1" x14ac:dyDescent="0.25">
      <c r="A15" s="5" t="s">
        <v>44</v>
      </c>
      <c r="B15" s="5" t="s">
        <v>45</v>
      </c>
      <c r="C15" s="20" t="s">
        <v>46</v>
      </c>
      <c r="D15" s="5" t="s">
        <v>47</v>
      </c>
      <c r="E15" s="5" t="s">
        <v>33</v>
      </c>
      <c r="F15" s="5" t="s">
        <v>21</v>
      </c>
      <c r="G15" s="15">
        <v>45577.61</v>
      </c>
      <c r="H15" s="15">
        <v>18000</v>
      </c>
      <c r="I15" s="15">
        <v>2617.42</v>
      </c>
      <c r="J15" s="15">
        <v>23667.95</v>
      </c>
      <c r="K15" s="15">
        <v>2794</v>
      </c>
      <c r="L15" s="15">
        <v>0</v>
      </c>
      <c r="M15" s="15">
        <f t="shared" si="0"/>
        <v>92656.98</v>
      </c>
      <c r="N15" s="16">
        <v>242.98</v>
      </c>
    </row>
    <row r="16" spans="1:15" ht="17.100000000000001" customHeight="1" x14ac:dyDescent="0.25">
      <c r="A16" s="5" t="s">
        <v>48</v>
      </c>
      <c r="B16" s="5" t="s">
        <v>23</v>
      </c>
      <c r="C16" s="20" t="s">
        <v>18</v>
      </c>
      <c r="D16" s="5" t="s">
        <v>28</v>
      </c>
      <c r="E16" s="5" t="s">
        <v>29</v>
      </c>
      <c r="F16" s="5" t="s">
        <v>21</v>
      </c>
      <c r="G16" s="15">
        <v>45577.61</v>
      </c>
      <c r="H16" s="15">
        <v>11500</v>
      </c>
      <c r="I16" s="15">
        <v>2352.35</v>
      </c>
      <c r="J16" s="15">
        <v>6143.97</v>
      </c>
      <c r="K16" s="15">
        <v>0</v>
      </c>
      <c r="L16" s="15">
        <v>0</v>
      </c>
      <c r="M16" s="15">
        <f t="shared" si="0"/>
        <v>65573.929999999993</v>
      </c>
      <c r="N16" s="16">
        <v>0</v>
      </c>
    </row>
    <row r="17" spans="1:14" ht="17.100000000000001" customHeight="1" x14ac:dyDescent="0.25">
      <c r="A17" s="5" t="s">
        <v>49</v>
      </c>
      <c r="B17" s="5" t="s">
        <v>50</v>
      </c>
      <c r="C17" s="20" t="s">
        <v>18</v>
      </c>
      <c r="D17" s="5" t="s">
        <v>28</v>
      </c>
      <c r="E17" s="5" t="s">
        <v>29</v>
      </c>
      <c r="F17" s="5" t="s">
        <v>21</v>
      </c>
      <c r="G17" s="15">
        <v>45577.61</v>
      </c>
      <c r="H17" s="15">
        <v>11500</v>
      </c>
      <c r="I17" s="15">
        <v>2352.35</v>
      </c>
      <c r="J17" s="15">
        <v>18690.099999999999</v>
      </c>
      <c r="K17" s="15">
        <v>0</v>
      </c>
      <c r="L17" s="15">
        <v>0</v>
      </c>
      <c r="M17" s="15">
        <f t="shared" si="0"/>
        <v>78120.06</v>
      </c>
      <c r="N17" s="16">
        <v>0</v>
      </c>
    </row>
    <row r="18" spans="1:14" ht="17.100000000000001" customHeight="1" x14ac:dyDescent="0.25">
      <c r="A18" s="5" t="s">
        <v>102</v>
      </c>
      <c r="B18" s="5" t="s">
        <v>103</v>
      </c>
      <c r="C18" s="22" t="s">
        <v>104</v>
      </c>
      <c r="D18" s="5" t="s">
        <v>19</v>
      </c>
      <c r="E18" s="5" t="s">
        <v>29</v>
      </c>
      <c r="F18" s="5" t="s">
        <v>21</v>
      </c>
      <c r="G18" s="15"/>
      <c r="H18" s="15"/>
      <c r="I18" s="15"/>
      <c r="J18" s="15">
        <v>1979.7</v>
      </c>
      <c r="K18" s="15"/>
      <c r="L18" s="15"/>
      <c r="M18" s="15"/>
      <c r="N18" s="16"/>
    </row>
    <row r="19" spans="1:14" ht="17.100000000000001" customHeight="1" x14ac:dyDescent="0.25">
      <c r="A19" s="5" t="s">
        <v>51</v>
      </c>
      <c r="B19" s="5" t="s">
        <v>52</v>
      </c>
      <c r="C19" s="20" t="s">
        <v>18</v>
      </c>
      <c r="D19" s="5" t="s">
        <v>53</v>
      </c>
      <c r="E19" s="5" t="s">
        <v>29</v>
      </c>
      <c r="F19" s="5" t="s">
        <v>54</v>
      </c>
      <c r="G19" s="15">
        <v>45577.61</v>
      </c>
      <c r="H19" s="15">
        <v>11500</v>
      </c>
      <c r="I19" s="15">
        <v>5573.75</v>
      </c>
      <c r="J19" s="15">
        <v>18690.150000000001</v>
      </c>
      <c r="K19" s="15">
        <v>0</v>
      </c>
      <c r="L19" s="15">
        <v>0</v>
      </c>
      <c r="M19" s="15">
        <f t="shared" si="0"/>
        <v>81341.510000000009</v>
      </c>
      <c r="N19" s="16">
        <v>0</v>
      </c>
    </row>
    <row r="20" spans="1:14" ht="17.100000000000001" customHeight="1" x14ac:dyDescent="0.25">
      <c r="A20" s="5" t="s">
        <v>55</v>
      </c>
      <c r="B20" s="5" t="s">
        <v>56</v>
      </c>
      <c r="C20" s="20" t="s">
        <v>57</v>
      </c>
      <c r="D20" s="5" t="s">
        <v>19</v>
      </c>
      <c r="E20" s="5" t="s">
        <v>20</v>
      </c>
      <c r="F20" s="5" t="s">
        <v>21</v>
      </c>
      <c r="G20" s="15">
        <v>45577.61</v>
      </c>
      <c r="H20" s="15">
        <v>17000</v>
      </c>
      <c r="I20" s="15">
        <v>7807.02</v>
      </c>
      <c r="J20" s="15">
        <v>21168.54</v>
      </c>
      <c r="K20" s="15">
        <v>36162.11</v>
      </c>
      <c r="L20" s="15">
        <v>0</v>
      </c>
      <c r="M20" s="15">
        <f t="shared" si="0"/>
        <v>127715.28000000001</v>
      </c>
      <c r="N20" s="16">
        <v>0</v>
      </c>
    </row>
    <row r="21" spans="1:14" ht="17.100000000000001" customHeight="1" x14ac:dyDescent="0.25">
      <c r="A21" s="5" t="s">
        <v>58</v>
      </c>
      <c r="B21" s="5" t="s">
        <v>59</v>
      </c>
      <c r="C21" s="20" t="s">
        <v>18</v>
      </c>
      <c r="D21" s="5" t="s">
        <v>28</v>
      </c>
      <c r="E21" s="5" t="s">
        <v>29</v>
      </c>
      <c r="F21" s="5" t="s">
        <v>21</v>
      </c>
      <c r="G21" s="15">
        <v>45577.61</v>
      </c>
      <c r="H21" s="15">
        <v>11500</v>
      </c>
      <c r="I21" s="15">
        <v>2352.35</v>
      </c>
      <c r="J21" s="15">
        <v>0</v>
      </c>
      <c r="K21" s="15">
        <v>895.4</v>
      </c>
      <c r="L21" s="15">
        <v>0</v>
      </c>
      <c r="M21" s="15">
        <f>SUM(G21:L21)</f>
        <v>60325.36</v>
      </c>
      <c r="N21" s="16">
        <v>0</v>
      </c>
    </row>
    <row r="22" spans="1:14" ht="17.100000000000001" customHeight="1" x14ac:dyDescent="0.25">
      <c r="A22" s="5" t="s">
        <v>60</v>
      </c>
      <c r="B22" s="5" t="s">
        <v>61</v>
      </c>
      <c r="C22" s="20" t="s">
        <v>62</v>
      </c>
      <c r="D22" s="5" t="s">
        <v>53</v>
      </c>
      <c r="E22" s="5" t="s">
        <v>29</v>
      </c>
      <c r="F22" s="5" t="s">
        <v>21</v>
      </c>
      <c r="G22" s="15">
        <v>45577.61</v>
      </c>
      <c r="H22" s="15">
        <v>11500</v>
      </c>
      <c r="I22" s="15">
        <v>6218.03</v>
      </c>
      <c r="J22" s="15">
        <v>18690.099999999999</v>
      </c>
      <c r="K22" s="15">
        <v>0</v>
      </c>
      <c r="L22" s="15">
        <v>0</v>
      </c>
      <c r="M22" s="15">
        <f t="shared" si="0"/>
        <v>81985.739999999991</v>
      </c>
      <c r="N22" s="16">
        <v>0</v>
      </c>
    </row>
    <row r="23" spans="1:14" ht="17.100000000000001" customHeight="1" x14ac:dyDescent="0.25">
      <c r="A23" s="5" t="s">
        <v>63</v>
      </c>
      <c r="B23" s="5" t="s">
        <v>64</v>
      </c>
      <c r="C23" s="20" t="s">
        <v>18</v>
      </c>
      <c r="D23" s="5" t="s">
        <v>36</v>
      </c>
      <c r="E23" s="5" t="s">
        <v>20</v>
      </c>
      <c r="F23" s="5" t="s">
        <v>21</v>
      </c>
      <c r="G23" s="15">
        <v>45577.61</v>
      </c>
      <c r="H23" s="15">
        <v>17000</v>
      </c>
      <c r="I23" s="15">
        <v>6196.06</v>
      </c>
      <c r="J23" s="15">
        <v>19168.54</v>
      </c>
      <c r="K23" s="15">
        <v>35240.370000000003</v>
      </c>
      <c r="L23" s="15">
        <v>0</v>
      </c>
      <c r="M23" s="15">
        <f t="shared" si="0"/>
        <v>123182.57999999999</v>
      </c>
      <c r="N23" s="16">
        <v>0</v>
      </c>
    </row>
    <row r="24" spans="1:14" ht="17.100000000000001" customHeight="1" x14ac:dyDescent="0.25">
      <c r="A24" s="5" t="s">
        <v>65</v>
      </c>
      <c r="B24" s="5" t="s">
        <v>66</v>
      </c>
      <c r="C24" s="20" t="s">
        <v>18</v>
      </c>
      <c r="D24" s="5" t="s">
        <v>28</v>
      </c>
      <c r="E24" s="5" t="s">
        <v>29</v>
      </c>
      <c r="F24" s="5" t="s">
        <v>21</v>
      </c>
      <c r="G24" s="15">
        <v>45577.61</v>
      </c>
      <c r="H24" s="15">
        <v>11500</v>
      </c>
      <c r="I24" s="15">
        <v>2352.35</v>
      </c>
      <c r="J24" s="15">
        <v>18690.099999999999</v>
      </c>
      <c r="K24" s="15">
        <v>0</v>
      </c>
      <c r="L24" s="15">
        <v>0</v>
      </c>
      <c r="M24" s="15">
        <f t="shared" si="0"/>
        <v>78120.06</v>
      </c>
      <c r="N24" s="16">
        <v>0</v>
      </c>
    </row>
    <row r="25" spans="1:14" ht="17.100000000000001" customHeight="1" x14ac:dyDescent="0.25">
      <c r="A25" s="5" t="s">
        <v>67</v>
      </c>
      <c r="B25" s="5" t="s">
        <v>68</v>
      </c>
      <c r="C25" s="20" t="s">
        <v>18</v>
      </c>
      <c r="D25" s="5" t="s">
        <v>28</v>
      </c>
      <c r="E25" s="5" t="s">
        <v>29</v>
      </c>
      <c r="F25" s="5" t="s">
        <v>21</v>
      </c>
      <c r="G25" s="15">
        <v>45577.61</v>
      </c>
      <c r="H25" s="15">
        <v>11500</v>
      </c>
      <c r="I25" s="15">
        <v>2352.35</v>
      </c>
      <c r="J25" s="15">
        <v>9396.1200000000008</v>
      </c>
      <c r="K25" s="15">
        <v>0</v>
      </c>
      <c r="L25" s="15">
        <v>0</v>
      </c>
      <c r="M25" s="15">
        <f t="shared" si="0"/>
        <v>68826.080000000002</v>
      </c>
      <c r="N25" s="16">
        <v>0</v>
      </c>
    </row>
    <row r="26" spans="1:14" ht="17.100000000000001" customHeight="1" x14ac:dyDescent="0.25">
      <c r="A26" s="5" t="s">
        <v>69</v>
      </c>
      <c r="B26" s="5" t="s">
        <v>32</v>
      </c>
      <c r="C26" s="20" t="s">
        <v>18</v>
      </c>
      <c r="D26" s="5" t="s">
        <v>36</v>
      </c>
      <c r="E26" s="5" t="s">
        <v>20</v>
      </c>
      <c r="F26" s="5" t="s">
        <v>21</v>
      </c>
      <c r="G26" s="15">
        <v>45577.61</v>
      </c>
      <c r="H26" s="15">
        <v>17000</v>
      </c>
      <c r="I26" s="15">
        <v>8451.2999999999993</v>
      </c>
      <c r="J26" s="15">
        <v>19168.54</v>
      </c>
      <c r="K26" s="15">
        <v>33094.959999999999</v>
      </c>
      <c r="L26" s="15">
        <v>0</v>
      </c>
      <c r="M26" s="15">
        <f t="shared" si="0"/>
        <v>123292.41</v>
      </c>
      <c r="N26" s="16">
        <v>0</v>
      </c>
    </row>
    <row r="27" spans="1:14" ht="17.100000000000001" customHeight="1" x14ac:dyDescent="0.25">
      <c r="A27" s="5" t="s">
        <v>70</v>
      </c>
      <c r="B27" s="5" t="s">
        <v>71</v>
      </c>
      <c r="C27" s="20" t="s">
        <v>72</v>
      </c>
      <c r="D27" s="5" t="s">
        <v>36</v>
      </c>
      <c r="E27" s="5" t="s">
        <v>33</v>
      </c>
      <c r="F27" s="5" t="s">
        <v>21</v>
      </c>
      <c r="G27" s="15">
        <v>45577.61</v>
      </c>
      <c r="H27" s="15">
        <v>17000</v>
      </c>
      <c r="I27" s="15">
        <v>4263.09</v>
      </c>
      <c r="J27" s="15">
        <v>15376.4</v>
      </c>
      <c r="K27" s="15">
        <v>14772.8</v>
      </c>
      <c r="L27" s="15">
        <v>0</v>
      </c>
      <c r="M27" s="15">
        <f t="shared" si="0"/>
        <v>96989.9</v>
      </c>
      <c r="N27" s="16">
        <v>0</v>
      </c>
    </row>
    <row r="28" spans="1:14" ht="17.100000000000001" customHeight="1" x14ac:dyDescent="0.25">
      <c r="A28" s="5" t="s">
        <v>73</v>
      </c>
      <c r="B28" s="5" t="s">
        <v>74</v>
      </c>
      <c r="C28" s="20" t="s">
        <v>57</v>
      </c>
      <c r="D28" s="5" t="s">
        <v>75</v>
      </c>
      <c r="E28" s="5" t="s">
        <v>76</v>
      </c>
      <c r="F28" s="5" t="s">
        <v>21</v>
      </c>
      <c r="G28" s="15">
        <v>45577.61</v>
      </c>
      <c r="H28" s="15">
        <v>12500</v>
      </c>
      <c r="I28" s="15">
        <v>1353.3</v>
      </c>
      <c r="J28" s="15">
        <v>11190.59</v>
      </c>
      <c r="K28" s="15">
        <v>10096.030000000001</v>
      </c>
      <c r="L28" s="15">
        <v>0</v>
      </c>
      <c r="M28" s="15">
        <f t="shared" si="0"/>
        <v>80717.53</v>
      </c>
      <c r="N28" s="16">
        <v>0</v>
      </c>
    </row>
    <row r="29" spans="1:14" ht="17.100000000000001" customHeight="1" x14ac:dyDescent="0.25">
      <c r="A29" s="5" t="s">
        <v>77</v>
      </c>
      <c r="B29" s="5" t="s">
        <v>78</v>
      </c>
      <c r="C29" s="20" t="s">
        <v>79</v>
      </c>
      <c r="D29" s="5" t="s">
        <v>28</v>
      </c>
      <c r="E29" s="5" t="s">
        <v>29</v>
      </c>
      <c r="F29" s="5" t="s">
        <v>21</v>
      </c>
      <c r="G29" s="15">
        <v>45577.61</v>
      </c>
      <c r="H29" s="15">
        <v>11500</v>
      </c>
      <c r="I29" s="15">
        <v>2352.35</v>
      </c>
      <c r="J29" s="15">
        <v>0</v>
      </c>
      <c r="K29" s="15">
        <v>685.15</v>
      </c>
      <c r="L29" s="15">
        <v>0</v>
      </c>
      <c r="M29" s="15">
        <f t="shared" si="0"/>
        <v>60115.11</v>
      </c>
      <c r="N29" s="16">
        <v>0</v>
      </c>
    </row>
    <row r="30" spans="1:14" ht="17.100000000000001" customHeight="1" x14ac:dyDescent="0.25">
      <c r="A30" s="5" t="s">
        <v>80</v>
      </c>
      <c r="B30" s="5" t="s">
        <v>81</v>
      </c>
      <c r="C30" s="20" t="s">
        <v>82</v>
      </c>
      <c r="D30" s="5" t="s">
        <v>28</v>
      </c>
      <c r="E30" s="5" t="s">
        <v>41</v>
      </c>
      <c r="F30" s="5" t="s">
        <v>21</v>
      </c>
      <c r="G30" s="15">
        <v>45577.61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f t="shared" si="0"/>
        <v>45577.61</v>
      </c>
      <c r="N30" s="16">
        <v>3.87</v>
      </c>
    </row>
    <row r="31" spans="1:14" ht="17.100000000000001" customHeight="1" x14ac:dyDescent="0.25">
      <c r="A31" s="5" t="s">
        <v>83</v>
      </c>
      <c r="B31" s="5" t="s">
        <v>84</v>
      </c>
      <c r="C31" s="20" t="s">
        <v>18</v>
      </c>
      <c r="D31" s="5" t="s">
        <v>28</v>
      </c>
      <c r="E31" s="5" t="s">
        <v>29</v>
      </c>
      <c r="F31" s="5" t="s">
        <v>21</v>
      </c>
      <c r="G31" s="15">
        <v>45577.61</v>
      </c>
      <c r="H31" s="15">
        <v>11500</v>
      </c>
      <c r="I31" s="15">
        <v>2674.49</v>
      </c>
      <c r="J31" s="15">
        <v>18690.099999999999</v>
      </c>
      <c r="K31" s="15">
        <v>3877.13</v>
      </c>
      <c r="L31" s="15">
        <v>0</v>
      </c>
      <c r="M31" s="15">
        <f t="shared" si="0"/>
        <v>82319.33</v>
      </c>
      <c r="N31" s="16">
        <v>30.3</v>
      </c>
    </row>
    <row r="32" spans="1:14" ht="17.100000000000001" customHeight="1" x14ac:dyDescent="0.25">
      <c r="A32" s="5" t="s">
        <v>105</v>
      </c>
      <c r="B32" s="5" t="s">
        <v>106</v>
      </c>
      <c r="C32" s="22" t="s">
        <v>107</v>
      </c>
      <c r="D32" s="5" t="s">
        <v>19</v>
      </c>
      <c r="E32" s="5" t="s">
        <v>29</v>
      </c>
      <c r="F32" s="5" t="s">
        <v>21</v>
      </c>
      <c r="G32" s="15"/>
      <c r="H32" s="15"/>
      <c r="I32" s="15"/>
      <c r="J32" s="15">
        <v>6693.27</v>
      </c>
      <c r="K32" s="15"/>
      <c r="L32" s="15"/>
      <c r="M32" s="15"/>
      <c r="N32" s="16"/>
    </row>
    <row r="33" spans="1:14" ht="17.100000000000001" customHeight="1" x14ac:dyDescent="0.25">
      <c r="A33" s="5" t="s">
        <v>85</v>
      </c>
      <c r="B33" s="5" t="s">
        <v>86</v>
      </c>
      <c r="C33" s="20" t="s">
        <v>87</v>
      </c>
      <c r="D33" s="5" t="s">
        <v>53</v>
      </c>
      <c r="E33" s="5" t="s">
        <v>41</v>
      </c>
      <c r="F33" s="5" t="s">
        <v>21</v>
      </c>
      <c r="G33" s="15">
        <v>45577.61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f t="shared" si="0"/>
        <v>45577.61</v>
      </c>
      <c r="N33" s="16">
        <v>0</v>
      </c>
    </row>
    <row r="34" spans="1:14" ht="15.75" thickBot="1" x14ac:dyDescent="0.3">
      <c r="A34" s="6" t="s">
        <v>88</v>
      </c>
      <c r="B34" s="6" t="s">
        <v>89</v>
      </c>
      <c r="C34" s="21" t="s">
        <v>18</v>
      </c>
      <c r="D34" s="6" t="s">
        <v>47</v>
      </c>
      <c r="E34" s="6" t="s">
        <v>33</v>
      </c>
      <c r="F34" s="6" t="s">
        <v>21</v>
      </c>
      <c r="G34" s="17">
        <v>45577.61</v>
      </c>
      <c r="H34" s="17">
        <v>18000</v>
      </c>
      <c r="I34" s="17">
        <v>2617.42</v>
      </c>
      <c r="J34" s="17">
        <v>22428.12</v>
      </c>
      <c r="K34" s="17">
        <v>7248</v>
      </c>
      <c r="L34" s="17">
        <v>0</v>
      </c>
      <c r="M34" s="17">
        <f t="shared" si="0"/>
        <v>95871.15</v>
      </c>
      <c r="N34" s="18">
        <v>375.26</v>
      </c>
    </row>
    <row r="37" spans="1:14" x14ac:dyDescent="0.25">
      <c r="A37" t="s">
        <v>90</v>
      </c>
    </row>
    <row r="38" spans="1:14" x14ac:dyDescent="0.25">
      <c r="A38" t="s">
        <v>91</v>
      </c>
    </row>
    <row r="39" spans="1:14" x14ac:dyDescent="0.25">
      <c r="A39" t="s">
        <v>92</v>
      </c>
    </row>
  </sheetData>
  <printOptions horizontalCentered="1"/>
  <pageMargins left="0.11811023622047245" right="0.11811023622047245" top="0.74803149606299213" bottom="0.7480314960629921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Venturini Viviana</dc:creator>
  <cp:lastModifiedBy>Scataglini Marinella</cp:lastModifiedBy>
  <cp:lastPrinted>2022-10-06T08:41:36Z</cp:lastPrinted>
  <dcterms:created xsi:type="dcterms:W3CDTF">2022-09-05T12:15:37Z</dcterms:created>
  <dcterms:modified xsi:type="dcterms:W3CDTF">2022-10-20T09:14:00Z</dcterms:modified>
</cp:coreProperties>
</file>